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3\Normal\"/>
    </mc:Choice>
  </mc:AlternateContent>
  <xr:revisionPtr revIDLastSave="0" documentId="13_ncr:1_{0E507C0F-4ACF-4A5C-B790-1803EF3D1C4A}" xr6:coauthVersionLast="47" xr6:coauthVersionMax="47" xr10:uidLastSave="{00000000-0000-0000-0000-000000000000}"/>
  <x:bookViews>
    <x:workbookView xWindow="-108" yWindow="-108" windowWidth="23256" windowHeight="14856"/>
  </x:bookViews>
  <x:sheets>
    <x:sheet name="2025" sheetId="14" r:id="rId1"/>
    <x:sheet name="Params" sheetId="10" r:id="rId2"/>
    <x:sheet name="Synthése" sheetId="13" r:id="rId3"/>
  </x:sheets>
  <x:definedNames>
    <x:definedName name="AOUT" localSheetId="0">'2025'!$J$3</x:definedName>
    <x:definedName name="AOUT">#REF!</x:definedName>
    <x:definedName name="AVANCE_SUR_SALAIRE" localSheetId="0">'2025'!#REF!</x:definedName>
    <x:definedName name="AVANCE_SUR_SALAIRE">#REF!</x:definedName>
    <x:definedName name="AVRIL" localSheetId="0">'2025'!$F$3</x:definedName>
    <x:definedName name="AVRIL">#REF!</x:definedName>
    <x:definedName name="CRA" localSheetId="0">'2025'!$B$10</x:definedName>
    <x:definedName name="CRA">#REF!</x:definedName>
    <x:definedName name="CRA_ASTREINTE" localSheetId="0">'2025'!$B$14</x:definedName>
    <x:definedName name="CRA_ASTREINTE">#REF!</x:definedName>
    <x:definedName name="CRA_CP" localSheetId="0">'2025'!$B$12</x:definedName>
    <x:definedName name="CRA_CP">#REF!</x:definedName>
    <x:definedName name="CRA_PRODUCTION" localSheetId="0">'2025'!$B$11</x:definedName>
    <x:definedName name="CRA_PRODUCTION">#REF!</x:definedName>
    <x:definedName name="CRA_SANS_SOLDE" localSheetId="0">'2025'!$B$13</x:definedName>
    <x:definedName name="CRA_SANS_SOLDE">#REF!</x:definedName>
    <x:definedName name="DECEMBRE" localSheetId="0">'2025'!$N$3</x:definedName>
    <x:definedName name="DECEMBRE">#REF!</x:definedName>
    <x:definedName name="ENTREES" localSheetId="0">'2025'!$B$16</x:definedName>
    <x:definedName name="ENTREES">#REF!</x:definedName>
    <x:definedName name="ENTREES_ASTREINTE" localSheetId="0">'2025'!$B$18</x:definedName>
    <x:definedName name="ENTREES_ASTREINTE">#REF!</x:definedName>
    <x:definedName name="ENTREES_FACTURE" localSheetId="0">'2025'!$B$17</x:definedName>
    <x:definedName name="ENTREES_FACTURE">#REF!</x:definedName>
    <x:definedName name="FEVRIER" localSheetId="0">'2025'!$D$3</x:definedName>
    <x:definedName name="FEVRIER">#REF!</x:definedName>
    <x:definedName name="FRAIS_KM" localSheetId="0">'2025'!$B$31</x:definedName>
    <x:definedName name="JANVIER" localSheetId="0">'2025'!$C$3</x:definedName>
    <x:definedName name="JANVIER">#REF!</x:definedName>
    <x:definedName name="JUILLET" localSheetId="0">'2025'!$I$3</x:definedName>
    <x:definedName name="JUILLET">#REF!</x:definedName>
    <x:definedName name="JUIN" localSheetId="0">'2025'!$H$3</x:definedName>
    <x:definedName name="JUIN">#REF!</x:definedName>
    <x:definedName name="MAI" localSheetId="0">'2025'!$G$3</x:definedName>
    <x:definedName name="MAI">#REF!</x:definedName>
    <x:definedName name="MARS" localSheetId="0">'2025'!$E$3</x:definedName>
    <x:definedName name="MARS">#REF!</x:definedName>
    <x:definedName name="MOIS" localSheetId="0">'2025'!$B$3</x:definedName>
    <x:definedName name="MOIS">#REF!</x:definedName>
    <x:definedName name="NOMBRE_KM" localSheetId="0">'2025'!$B$30</x:definedName>
    <x:definedName name="NOVEMBRE" localSheetId="0">'2025'!$M$3</x:definedName>
    <x:definedName name="NOVEMBRE">#REF!</x:definedName>
    <x:definedName name="OCTOBRE" localSheetId="0">'2025'!$L$3</x:definedName>
    <x:definedName name="OCTOBRE">#REF!</x:definedName>
    <x:definedName name="REPAS" localSheetId="0">'2025'!$B$5</x:definedName>
    <x:definedName name="REPAS">#REF!</x:definedName>
    <x:definedName name="REPAS_ACQUIS" localSheetId="0">'2025'!$B$7</x:definedName>
    <x:definedName name="REPAS_ACQUIS">#REF!</x:definedName>
    <x:definedName name="REPAS_PRIS" localSheetId="0">'2025'!$B$6</x:definedName>
    <x:definedName name="REPAS_PRIS">#REF!</x:definedName>
    <x:definedName name="REPAS_SOLDE" localSheetId="0">'2025'!$B$8</x:definedName>
    <x:definedName name="REPAS_SOLDE">#REF!</x:definedName>
    <x:definedName name="SEPTEMBRE" localSheetId="0">'2025'!$K$3</x:definedName>
    <x:definedName name="SEPTEMBRE">#REF!</x:definedName>
    <x:definedName name="SOLDE" localSheetId="0">'2025'!$B$28</x:definedName>
    <x:definedName name="SORTIES" localSheetId="0">'2025'!$B$21</x:definedName>
    <x:definedName name="SORTIES">#REF!</x:definedName>
    <x:definedName name="SORTIES_ABONDEMENT" localSheetId="0">'2025'!#REF!</x:definedName>
    <x:definedName name="SORTIES_ABONDEMENT">#REF!</x:definedName>
    <x:definedName name="SORTIES_CHARGES_SOCIALES_PATRONALES" localSheetId="0">'2025'!$B$23</x:definedName>
    <x:definedName name="SORTIES_CHARGES_SOCIALES_PATRONALES">#REF!</x:definedName>
    <x:definedName name="SORTIES_FRAIS_KM" localSheetId="0">'2025'!$B$24</x:definedName>
    <x:definedName name="SORTIES_FRAIS_PEE_AMUNDI" localSheetId="0">'2025'!#REF!</x:definedName>
    <x:definedName name="SORTIES_FRAIS_PEE_AMUNDI">#REF!</x:definedName>
    <x:definedName name="SORTIES_INTERESSEMENT" localSheetId="0">'2025'!#REF!</x:definedName>
    <x:definedName name="SORTIES_INTERESSEMENT">#REF!</x:definedName>
    <x:definedName name="SORTIES_SALAIRE_NET" localSheetId="0">'2025'!$B$22</x:definedName>
    <x:definedName name="SORTIES_SALAIRE_NET">#REF!</x:definedName>
    <x:definedName name="TOTAL" localSheetId="0">'2025'!$P$3</x:definedName>
    <x:definedName name="TOTAL">#REF!</x:definedName>
    <x:definedName name="TOTAL_ENTREES" localSheetId="0">'2025'!$B$19</x:definedName>
    <x:definedName name="TOTAL_ENTREES">#REF!</x:definedName>
    <x:definedName name="TOTAL_SORTIES" localSheetId="0">'2025'!$B$26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sharedStrings.xml><?xml version="1.0" encoding="utf-8"?>
<sst xmlns="http://schemas.openxmlformats.org/spreadsheetml/2006/main" count="45" uniqueCount="44">
  <si>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</si>
  <si>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</si>
  <si>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</si>
  <si>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</si>
  <si>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</si>
  <si>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</si>
  <si>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</si>
  <si>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</si>
  <si>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</si>
  <si>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</si>
  <si>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</si>
  <si>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</si>
  <si>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</si>
  <si>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</si>
  <si>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</si>
  <si>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</si>
  <si>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</si>
  <si>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</si>
  <si>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</si>
  <si>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</si>
  <si>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</si>
  <si>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</si>
  <si>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</si>
  <si>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</si>
  <si>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</si>
  <si>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</si>
  <si>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</si>
  <si>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</si>
  <si>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</si>
  <si>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</si>
  <si>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</si>
  <si>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</si>
  <si>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</si>
  <si>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</si>
  <si>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</si>
  <si>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</si>
  <si>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</si>
  <si>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</si>
  <si>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</si>
  <si>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</si>
  <si>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</si>
  <si>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2025)</t>
  </si>
  <si>
    <t>Solde Congé</t>
  </si>
  <si>
    <t>Achat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</si>
</sst>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0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0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  <x:xf numFmtId="4" fontId="4" fillId="4" borderId="2" xfId="0" applyNumberFormat="1" applyFont="1" applyFill="1" applyBorder="1"/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1"/>
  <x:sheetViews>
    <x:sheetView tabSelected="1" topLeftCell="B1" workbookViewId="0">
      <x:selection activeCell="Q28" sqref="Q28"/>
    </x:sheetView>
  </x:sheetViews>
  <x:sheetFormatPr baseColWidth="10" defaultRowHeight="14.6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38</x:v>
      </x:c>
    </x:row>
    <x:row r="7">
      <x:c r="B7" s="9" t="s">
        <x:v>21</x:v>
      </x:c>
      <x:c r="C7" s="37">
        <x:v>22</x:v>
      </x:c>
      <x:c r="D7" s="37">
        <x:v>20</x:v>
      </x:c>
      <x:c r="E7" s="37">
        <x:v>21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42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4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22</x:v>
      </x:c>
      <x:c r="D11" s="11">
        <x:v>20</x:v>
      </x:c>
      <x:c r="E11" s="11">
        <x:v>21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42</x:v>
      </x:c>
    </x:row>
    <x:row r="12">
      <x:c r="B12" s="9" t="s">
        <x:v>16</x:v>
      </x:c>
      <x:c r="C12" s="12"/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10308.12</x:v>
      </x:c>
      <x:c r="D17" s="10">
        <x:f>D11*Params!$C$5*(1-Params!$C$3)-Params!$C$4</x:f>
        <x:v>9364.2</x:v>
      </x:c>
      <x:c r="E17" s="10">
        <x:f>E11*Params!$C$5*(1-Params!$C$3)-Params!$C$4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19672.32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27" t="s">
        <x:v>2</x:v>
      </x:c>
      <x:c r="C19" s="28">
        <x:f>SUM(C17:C18)</x:f>
      </x:c>
      <x:c r="D19" s="28">
        <x:f>SUM(D17:D18)</x:f>
      </x:c>
      <x:c r="E19" s="28">
        <x:f>SUM(E17:E18)</x:f>
      </x:c>
      <x:c r="F19" s="28">
        <x:f>SUM(F17:F18)</x:f>
      </x:c>
      <x:c r="G19" s="28">
        <x:f>SUM(G17:G18)</x:f>
      </x:c>
      <x:c r="H19" s="28">
        <x:f>SUM(H17:H18)</x:f>
      </x:c>
      <x:c r="I19" s="28">
        <x:f>SUM(I17:I18)</x:f>
      </x:c>
      <x:c r="J19" s="28">
        <x:f>SUM(J17:J18)</x:f>
      </x:c>
      <x:c r="K19" s="28">
        <x:f>SUM(K17:K18)</x:f>
      </x:c>
      <x:c r="L19" s="28">
        <x:f>SUM(L17:L18)</x:f>
      </x:c>
      <x:c r="M19" s="28">
        <x:f>SUM(M17:M18)</x:f>
      </x:c>
      <x:c r="N19" s="28">
        <x:f>SUM(N17:N18)</x:f>
      </x:c>
      <x:c r="O19" s="5"/>
      <x:c r="P19" s="42">
        <x:f>SUM(C19:O19)</x:f>
        <x:v>19672.32</x:v>
      </x:c>
    </x:row>
    <x:row r="20">
      <x:c r="B20" s="31"/>
      <x:c r="C20" s="26"/>
      <x:c r="D20" s="26"/>
      <x:c r="E20" s="26"/>
      <x:c r="F20" s="26"/>
      <x:c r="G20" s="26"/>
      <x:c r="H20" s="26"/>
      <x:c r="I20" s="26"/>
      <x:c r="J20" s="26"/>
      <x:c r="K20" s="26"/>
      <x:c r="L20" s="26"/>
      <x:c r="M20" s="26"/>
      <x:c r="N20" s="26"/>
      <x:c r="O20" s="5"/>
    </x:row>
    <x:row r="21">
      <x:c r="B21" s="29" t="s">
        <x:v>1</x:v>
      </x:c>
      <x:c r="C21" s="30"/>
      <x:c r="D21" s="30"/>
      <x:c r="E21" s="30"/>
      <x:c r="F21" s="32"/>
      <x:c r="G21" s="30"/>
      <x:c r="H21" s="32"/>
      <x:c r="I21" s="30"/>
      <x:c r="J21" s="32"/>
      <x:c r="K21" s="30"/>
      <x:c r="L21" s="32"/>
      <x:c r="M21" s="30"/>
      <x:c r="N21" s="32"/>
      <x:c r="O21" s="4"/>
      <x:c r="P21" s="53"/>
    </x:row>
    <x:row r="22">
      <x:c r="B22" s="9" t="s">
        <x:v>7</x:v>
      </x:c>
      <x:c r="C22" s="10">
        <x:v>5417.81</x:v>
      </x:c>
      <x:c r="D22" s="10">
        <x:v>5416.65</x:v>
      </x:c>
      <x:c r="E22" s="10">
        <x:v>5416.65</x:v>
      </x:c>
      <x:c r="F22" s="10"/>
      <x:c r="G22" s="10"/>
      <x:c r="H22" s="10"/>
      <x:c r="I22" s="10"/>
      <x:c r="J22" s="10"/>
      <x:c r="K22" s="10"/>
      <x:c r="L22" s="10"/>
      <x:c r="M22" s="10"/>
      <x:c r="N22" s="10"/>
      <x:c r="O22" s="4"/>
      <x:c r="P22" s="43">
        <x:f>SUM(C22:N22)</x:f>
        <x:v>10834.46</x:v>
      </x:c>
    </x:row>
    <x:row r="23">
      <x:c r="B23" s="9" t="s">
        <x:v>8</x:v>
      </x:c>
      <x:c r="C23" s="10">
        <x:f>1137.6+2277.19</x:f>
        <x:v>3414.79</x:v>
      </x:c>
      <x:c r="D23" s="10">
        <x:f>1138.76+2277.76</x:f>
        <x:v>3416.5200000000004</x:v>
      </x:c>
      <x:c r="E23" s="10">
        <x:f>1138.76+2277.76</x:f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6831.31</x:v>
      </x:c>
    </x:row>
    <x:row r="24">
      <x:c r="B24" s="55" t="s">
        <x:v>40</x:v>
      </x:c>
      <x:c r="C24" s="10">
        <x:v>414.16</x:v>
      </x:c>
      <x:c r="D24" s="10">
        <x:v>385.6</x:v>
      </x:c>
      <x:c r="E24" s="10">
        <x:v>399.88</x:v>
      </x:c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799.76</x:v>
      </x:c>
    </x:row>
    <x:row r="25">
      <x:c r="B25" s="55" t="s">
        <x:v>43</x:v>
      </x:c>
      <x:c r="C25" s="69"/>
      <x:c r="D25" s="69"/>
      <x:c r="E25" s="69">
        <x:v>392.87</x:v>
      </x:c>
      <x:c r="F25" s="69"/>
      <x:c r="G25" s="69"/>
      <x:c r="H25" s="69"/>
      <x:c r="I25" s="69"/>
      <x:c r="J25" s="69"/>
      <x:c r="K25" s="69"/>
      <x:c r="L25" s="69"/>
      <x:c r="M25" s="69"/>
      <x:c r="N25" s="69"/>
      <x:c r="O25" s="4"/>
      <x:c r="P25" s="43">
        <x:f>SUM(C25:N25)</x:f>
        <x:v>392.87</x:v>
      </x:c>
    </x:row>
    <x:row r="26">
      <x:c r="B26" s="8" t="s">
        <x:v>3</x:v>
      </x:c>
      <x:c r="C26" s="44">
        <x:f>SUM(C22:C24)</x:f>
      </x:c>
      <x:c r="D26" s="44">
        <x:f>SUM(D22:D24)</x:f>
      </x:c>
      <x:c r="E26" s="44">
        <x:f>SUM(E22:E24)</x:f>
      </x:c>
      <x:c r="F26" s="44">
        <x:f>SUM(F22:F25)</x:f>
      </x:c>
      <x:c r="G26" s="44">
        <x:f>SUM(G22:G25)</x:f>
      </x:c>
      <x:c r="H26" s="44">
        <x:f>SUM(H22:H25)</x:f>
      </x:c>
      <x:c r="I26" s="44">
        <x:f>SUM(I22:I25)</x:f>
      </x:c>
      <x:c r="J26" s="44">
        <x:f>SUM(J22:J25)</x:f>
      </x:c>
      <x:c r="K26" s="44">
        <x:f>SUM(K22:K25)</x:f>
      </x:c>
      <x:c r="L26" s="44">
        <x:f>SUM(L22:L25)</x:f>
      </x:c>
      <x:c r="M26" s="44">
        <x:f>SUM(M22:M25)</x:f>
      </x:c>
      <x:c r="N26" s="44">
        <x:f>SUM(N22:N24)</x:f>
      </x:c>
      <x:c r="O26" s="4"/>
      <x:c r="P26" s="60">
        <x:f>SUM(C26:N26)</x:f>
        <x:v>18858.399999999998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C19-C26</x:f>
      </x:c>
      <x:c r="D28" s="47">
        <x:f>D19-D26</x:f>
      </x:c>
      <x:c r="E28" s="47">
        <x:f>E19-E26</x:f>
      </x:c>
      <x:c r="F28" s="47">
        <x:f>F19-F26</x:f>
      </x:c>
      <x:c r="G28" s="47">
        <x:f>G19-G26</x:f>
      </x:c>
      <x:c r="H28" s="47">
        <x:f>H19-H26</x:f>
      </x:c>
      <x:c r="I28" s="47">
        <x:f>I19-I26</x:f>
      </x:c>
      <x:c r="J28" s="47">
        <x:f>J19-J26</x:f>
      </x:c>
      <x:c r="K28" s="47">
        <x:f>K19-K26</x:f>
      </x:c>
      <x:c r="L28" s="47">
        <x:f>L19-L26</x:f>
      </x:c>
      <x:c r="M28" s="47">
        <x:f>M19-M26</x:f>
      </x:c>
      <x:c r="N28" s="47">
        <x:f>N19-N26</x:f>
      </x:c>
      <x:c r="P28" s="59">
        <x:f>SUM(C28:O28)</x:f>
        <x:v>813.9200000000009</x:v>
      </x:c>
    </x:row>
    <x:row r="30">
      <x:c r="B30" s="62" t="s">
        <x:v>37</x:v>
      </x:c>
      <x:c r="C30" s="54">
        <x:v>880</x:v>
      </x:c>
      <x:c r="D30" s="54">
        <x:v>800</x:v>
      </x:c>
      <x:c r="E30" s="54">
        <x:v>840</x:v>
      </x:c>
      <x:c r="F30" s="54"/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1680</x:v>
      </x:c>
    </x:row>
    <x:row r="31">
      <x:c r="B31" s="62" t="s">
        <x:v>38</x:v>
      </x:c>
      <x:c r="C31" s="54">
        <x:v>414.16</x:v>
      </x:c>
      <x:c r="D31" s="54">
        <x:v>385.6</x:v>
      </x:c>
      <x:c r="E31" s="54">
        <x:v>399.88</x:v>
      </x:c>
      <x:c r="F31" s="54"/>
      <x:c r="G31" s="54"/>
      <x:c r="H31" s="54"/>
      <x:c r="I31" s="54"/>
      <x:c r="J31" s="54"/>
      <x:c r="K31" s="54"/>
      <x:c r="L31" s="54"/>
      <x:c r="M31" s="54"/>
      <x:c r="N31" s="54"/>
      <x:c r="P31" s="61">
        <x:f>SUM(C31:N31)</x:f>
        <x:v>799.76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16" sqref="C1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6" t="s">
        <x:v>23</x:v>
      </x:c>
      <x:c r="C2" s="67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513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8" t="s">
        <x:v>33</x:v>
      </x:c>
      <x:c r="C2" s="68"/>
    </x:row>
    <x:row r="3" spans="2:3" ht="16.95" customHeight="1" x14ac:dyDescent="0.3">
      <x:c r="B3" s="38" t="s">
        <x:v>34</x:v>
      </x:c>
      <x:c r="C3" s="39">
        <x:f>'2025'!P28</x:f>
        <x:v>813.92000000000087</x:v>
      </x:c>
    </x:row>
    <x:row r="4" spans="2:3" ht="16.95" customHeight="1" x14ac:dyDescent="0.3">
      <x:c r="B4" s="38" t="s">
        <x:v>39</x:v>
      </x:c>
      <x:c r="C4" s="40">
        <x:f>'2025'!P12</x:f>
        <x:v>0</x:v>
      </x:c>
    </x:row>
    <x:row r="5" spans="2:3" x14ac:dyDescent="0.3">
      <x:c r="B5" t="s">
        <x:v>42</x:v>
      </x:c>
      <x:c r="C5">
        <x:f>(2.08*2)-C4</x:f>
        <x:v>4.16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2025-04-04T15:11:33Z</dcterms:modified>
</cp:coreProperties>
</file>