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B58925D5-E8BE-42D9-B0A8-C2BDF1ADC026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4" sheetId="15" r:id="rId1"/>
    <x:sheet name="2025" sheetId="16" r:id="rId2"/>
    <x:sheet name="Params" sheetId="10" r:id="rId3"/>
    <x:sheet name="Synthése" sheetId="13" r:id="rId4"/>
  </x:sheets>
  <x:definedNames>
    <x:definedName name="AOUT" localSheetId="0">'2024'!$J$3</x:definedName>
    <x:definedName name="AOUT" localSheetId="1">'2025'!$J$3</x:definedName>
    <x:definedName name="AOUT">#REF!</x:definedName>
    <x:definedName name="AVANCE_SUR_SALAIRE" localSheetId="0">'2024'!#REF!</x:definedName>
    <x:definedName name="AVANCE_SUR_SALAIRE" localSheetId="1">'2025'!#REF!</x:definedName>
    <x:definedName name="AVANCE_SUR_SALAIRE">#REF!</x:definedName>
    <x:definedName name="AVRIL" localSheetId="0">'2024'!$F$3</x:definedName>
    <x:definedName name="AVRIL" localSheetId="1">'2025'!$F$3</x:definedName>
    <x:definedName name="AVRIL">#REF!</x:definedName>
    <x:definedName name="CRA" localSheetId="0">'2024'!$B$10</x:definedName>
    <x:definedName name="CRA" localSheetId="1">'2025'!$B$10</x:definedName>
    <x:definedName name="CRA">#REF!</x:definedName>
    <x:definedName name="CRA_ASTREINTE" localSheetId="0">'2024'!$B$14</x:definedName>
    <x:definedName name="CRA_ASTREINTE" localSheetId="1">'2025'!$B$14</x:definedName>
    <x:definedName name="CRA_ASTREINTE">#REF!</x:definedName>
    <x:definedName name="CRA_CP" localSheetId="0">'2024'!$B$12</x:definedName>
    <x:definedName name="CRA_CP" localSheetId="1">'2025'!$B$12</x:definedName>
    <x:definedName name="CRA_CP">#REF!</x:definedName>
    <x:definedName name="CRA_PRODUCTION" localSheetId="0">'2024'!$B$11</x:definedName>
    <x:definedName name="CRA_PRODUCTION" localSheetId="1">'2025'!$B$11</x:definedName>
    <x:definedName name="CRA_PRODUCTION">#REF!</x:definedName>
    <x:definedName name="CRA_SANS_SOLDE" localSheetId="0">'2024'!$B$13</x:definedName>
    <x:definedName name="CRA_SANS_SOLDE" localSheetId="1">'2025'!$B$13</x:definedName>
    <x:definedName name="CRA_SANS_SOLDE">#REF!</x:definedName>
    <x:definedName name="DECEMBRE" localSheetId="0">'2024'!$N$3</x:definedName>
    <x:definedName name="DECEMBRE" localSheetId="1">'2025'!$N$3</x:definedName>
    <x:definedName name="DECEMBRE">#REF!</x:definedName>
    <x:definedName name="ENTREES" localSheetId="0">'2024'!$B$16</x:definedName>
    <x:definedName name="ENTREES" localSheetId="1">'2025'!$B$16</x:definedName>
    <x:definedName name="ENTREES">#REF!</x:definedName>
    <x:definedName name="ENTREES_ASTREINTE" localSheetId="0">'2024'!$B$18</x:definedName>
    <x:definedName name="ENTREES_ASTREINTE" localSheetId="1">'2025'!$B$18</x:definedName>
    <x:definedName name="ENTREES_ASTREINTE">#REF!</x:definedName>
    <x:definedName name="ENTREES_FACTURE" localSheetId="0">'2024'!$B$17</x:definedName>
    <x:definedName name="ENTREES_FACTURE" localSheetId="1">'2025'!$B$17</x:definedName>
    <x:definedName name="ENTREES_FACTURE">#REF!</x:definedName>
    <x:definedName name="FEVRIER" localSheetId="0">'2024'!$D$3</x:definedName>
    <x:definedName name="FEVRIER" localSheetId="1">'2025'!$D$3</x:definedName>
    <x:definedName name="FEVRIER">#REF!</x:definedName>
    <x:definedName name="JANVIER" localSheetId="0">'2024'!$C$3</x:definedName>
    <x:definedName name="JANVIER" localSheetId="1">'2025'!$C$3</x:definedName>
    <x:definedName name="JANVIER">#REF!</x:definedName>
    <x:definedName name="JUILLET" localSheetId="0">'2024'!$I$3</x:definedName>
    <x:definedName name="JUILLET" localSheetId="1">'2025'!$I$3</x:definedName>
    <x:definedName name="JUILLET">#REF!</x:definedName>
    <x:definedName name="JUIN" localSheetId="0">'2024'!$H$3</x:definedName>
    <x:definedName name="JUIN" localSheetId="1">'2025'!$H$3</x:definedName>
    <x:definedName name="JUIN">#REF!</x:definedName>
    <x:definedName name="MAI" localSheetId="0">'2024'!$G$3</x:definedName>
    <x:definedName name="MAI" localSheetId="1">'2025'!$G$3</x:definedName>
    <x:definedName name="MAI">#REF!</x:definedName>
    <x:definedName name="MARS" localSheetId="0">'2024'!$E$3</x:definedName>
    <x:definedName name="MARS" localSheetId="1">'2025'!$E$3</x:definedName>
    <x:definedName name="MARS">#REF!</x:definedName>
    <x:definedName name="MOIS" localSheetId="0">'2024'!$B$3</x:definedName>
    <x:definedName name="MOIS" localSheetId="1">'2025'!$B$3</x:definedName>
    <x:definedName name="MOIS">#REF!</x:definedName>
    <x:definedName name="NOVEMBRE" localSheetId="0">'2024'!$M$3</x:definedName>
    <x:definedName name="NOVEMBRE" localSheetId="1">'2025'!$M$3</x:definedName>
    <x:definedName name="NOVEMBRE">#REF!</x:definedName>
    <x:definedName name="OCTOBRE" localSheetId="0">'2024'!$L$3</x:definedName>
    <x:definedName name="OCTOBRE" localSheetId="1">'2025'!$L$3</x:definedName>
    <x:definedName name="OCTOBRE">#REF!</x:definedName>
    <x:definedName name="REPAS" localSheetId="0">'2024'!$B$5</x:definedName>
    <x:definedName name="REPAS" localSheetId="1">'2025'!$B$5</x:definedName>
    <x:definedName name="REPAS">#REF!</x:definedName>
    <x:definedName name="REPAS_ACQUIS" localSheetId="0">'2024'!$B$7</x:definedName>
    <x:definedName name="REPAS_ACQUIS" localSheetId="1">'2025'!$B$7</x:definedName>
    <x:definedName name="REPAS_ACQUIS">#REF!</x:definedName>
    <x:definedName name="REPAS_PRIS" localSheetId="0">'2024'!$B$6</x:definedName>
    <x:definedName name="REPAS_PRIS" localSheetId="1">'2025'!$B$6</x:definedName>
    <x:definedName name="REPAS_PRIS">#REF!</x:definedName>
    <x:definedName name="REPAS_SOLDE" localSheetId="0">'2024'!$B$8</x:definedName>
    <x:definedName name="REPAS_SOLDE" localSheetId="1">'2025'!$B$8</x:definedName>
    <x:definedName name="REPAS_SOLDE">#REF!</x:definedName>
    <x:definedName name="SEPTEMBRE" localSheetId="0">'2024'!$K$3</x:definedName>
    <x:definedName name="SEPTEMBRE" localSheetId="1">'2025'!$K$3</x:definedName>
    <x:definedName name="SEPTEMBRE">#REF!</x:definedName>
    <x:definedName name="SOLDE" localSheetId="0">'2024'!$B$26</x:definedName>
    <x:definedName name="SOLDE" localSheetId="1">'2025'!$B$26</x:definedName>
    <x:definedName name="SORTIES" localSheetId="0">'2024'!$B$21</x:definedName>
    <x:definedName name="SORTIES" localSheetId="1">'2025'!$B$21</x:definedName>
    <x:definedName name="SORTIES">#REF!</x:definedName>
    <x:definedName name="SORTIES_ABONDEMENT" localSheetId="0">'2024'!#REF!</x:definedName>
    <x:definedName name="SORTIES_ABONDEMENT" localSheetId="1">'2025'!#REF!</x:definedName>
    <x:definedName name="SORTIES_ABONDEMENT">#REF!</x:definedName>
    <x:definedName name="SORTIES_CHARGES_SOCIALES_PATRONALES" localSheetId="0">'2024'!$B$23</x:definedName>
    <x:definedName name="SORTIES_CHARGES_SOCIALES_PATRONALES" localSheetId="1">'2025'!$B$23</x:definedName>
    <x:definedName name="SORTIES_CHARGES_SOCIALES_PATRONALES">#REF!</x:definedName>
    <x:definedName name="SORTIES_FRAIS_PEE_AMUNDI" localSheetId="0">'2024'!#REF!</x:definedName>
    <x:definedName name="SORTIES_FRAIS_PEE_AMUNDI" localSheetId="1">'2025'!#REF!</x:definedName>
    <x:definedName name="SORTIES_FRAIS_PEE_AMUNDI">#REF!</x:definedName>
    <x:definedName name="SORTIES_INTERESSEMENT" localSheetId="0">'2024'!#REF!</x:definedName>
    <x:definedName name="SORTIES_INTERESSEMENT" localSheetId="1">'2025'!#REF!</x:definedName>
    <x:definedName name="SORTIES_INTERESSEMENT">#REF!</x:definedName>
    <x:definedName name="SORTIES_SALAIRE_NET" localSheetId="0">'2024'!$B$22</x:definedName>
    <x:definedName name="SORTIES_SALAIRE_NET" localSheetId="1">'2025'!$B$22</x:definedName>
    <x:definedName name="SORTIES_SALAIRE_NET">#REF!</x:definedName>
    <x:definedName name="TOTAL" localSheetId="0">'2024'!$P$3</x:definedName>
    <x:definedName name="TOTAL" localSheetId="1">'2025'!$P$3</x:definedName>
    <x:definedName name="TOTAL">#REF!</x:definedName>
    <x:definedName name="TOTAL_ENTREES" localSheetId="0">'2024'!$B$19</x:definedName>
    <x:definedName name="TOTAL_ENTREES" localSheetId="1">'2025'!$B$19</x:definedName>
    <x:definedName name="TOTAL_ENTREES">#REF!</x:definedName>
    <x:definedName name="TOTAL_SORTIES" localSheetId="0">'2024'!$B$24</x:definedName>
    <x:definedName name="TOTAL_SORTIES" localSheetId="1">'2025'!$B$24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E3B978AD-CBCA-49D6-A594-C0991F9E624D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le salaire de Novembre</t>
        </r>
      </text>
    </comment>
    <comment ref="N18" authorId="0" shapeId="0" xr:uid="{5ECBF147-9123-418D-87CF-CBD52C6FB4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Monrant à verifier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<sst xmlns="http://schemas.openxmlformats.org/spreadsheetml/2006/main" count="74" uniqueCount="40">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</sst>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0" fontId="1" fillId="9" borderId="1" xfId="1" applyNumberFormat="1" applyFont="1" applyFill="1" applyBorder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workbookViewId="0">
      <x:selection activeCell="O6" sqref="O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 spans="2:16" x14ac:dyDescent="0.3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 spans="2:16" x14ac:dyDescent="0.3">
      <x:c r="B6" s="8" t="s">
        <x:v>19</x:v>
      </x:c>
      <x:c r="C6" s="55"/>
      <x:c r="D6" s="55"/>
      <x:c r="E6" s="55"/>
      <x:c r="F6" s="32"/>
      <x:c r="G6" s="32"/>
      <x:c r="H6" s="32">
        <x:v>19</x:v>
      </x:c>
      <x:c r="I6" s="32">
        <x:v>19</x:v>
      </x:c>
      <x:c r="J6" s="32">
        <x:v>19</x:v>
      </x:c>
      <x:c r="K6" s="32">
        <x:v>19</x:v>
      </x:c>
      <x:c r="L6" s="32">
        <x:v>19</x:v>
      </x:c>
      <x:c r="M6" s="32">
        <x:v>19</x:v>
      </x:c>
      <x:c r="N6" s="32">
        <x:v>19</x:v>
      </x:c>
      <x:c r="O6" s="30"/>
      <x:c r="P6" s="51">
        <x:f>SUM(C6:N6)</x:f>
        <x:v>133</x:v>
      </x:c>
    </x:row>
    <x:row r="7" spans="2:16" x14ac:dyDescent="0.3">
      <x:c r="B7" s="8" t="s">
        <x:v>20</x:v>
      </x:c>
      <x:c r="C7" s="32"/>
      <x:c r="D7" s="32"/>
      <x:c r="E7" s="32"/>
      <x:c r="F7" s="32"/>
      <x:c r="G7" s="32"/>
      <x:c r="H7" s="32">
        <x:v>10</x:v>
      </x:c>
      <x:c r="I7" s="32">
        <x:v>23</x:v>
      </x:c>
      <x:c r="J7" s="32">
        <x:v>21</x:v>
      </x:c>
      <x:c r="K7" s="32">
        <x:v>19</x:v>
      </x:c>
      <x:c r="L7" s="32">
        <x:v>21</x:v>
      </x:c>
      <x:c r="M7" s="32">
        <x:v>14</x:v>
      </x:c>
      <x:c r="N7" s="32">
        <x:v>21</x:v>
      </x:c>
      <x:c r="O7" s="30"/>
      <x:c r="P7" s="51">
        <x:f>SUM(C7:N7)</x:f>
        <x:v>129</x:v>
      </x:c>
    </x:row>
    <x:row r="8" spans="2:16" x14ac:dyDescent="0.3">
      <x:c r="B8" s="16" t="s">
        <x:v>21</x:v>
      </x:c>
      <x:c r="C8" s="31">
        <x:f t="shared" ref="C8:N8" si="0">C7-C6</x:f>
        <x:v>0</x:v>
      </x:c>
      <x:c r="D8" s="31">
        <x:f t="shared" si="0"/>
        <x:v>0</x:v>
      </x:c>
      <x:c r="E8" s="31">
        <x:f t="shared" si="0"/>
        <x:v>0</x:v>
      </x:c>
      <x:c r="F8" s="31">
        <x:f t="shared" si="0"/>
        <x:v>0</x:v>
      </x:c>
      <x:c r="G8" s="31">
        <x:f t="shared" si="0"/>
        <x:v>0</x:v>
      </x:c>
      <x:c r="H8" s="31">
        <x:f t="shared" si="0"/>
        <x:v>-9</x:v>
      </x:c>
      <x:c r="I8" s="31">
        <x:f t="shared" si="0"/>
        <x:v>4</x:v>
      </x:c>
      <x:c r="J8" s="31">
        <x:f t="shared" si="0"/>
        <x:v>2</x:v>
      </x:c>
      <x:c r="K8" s="31">
        <x:f t="shared" si="0"/>
        <x:v>0</x:v>
      </x:c>
      <x:c r="L8" s="31">
        <x:f t="shared" si="0"/>
        <x:v>2</x:v>
      </x:c>
      <x:c r="M8" s="31">
        <x:f t="shared" si="0"/>
        <x:v>-5</x:v>
      </x:c>
      <x:c r="N8" s="31">
        <x:f t="shared" si="0"/>
        <x:v>2</x:v>
      </x:c>
      <x:c r="O8" s="30"/>
      <x:c r="P8" s="51">
        <x:f>SUM(C8:N8)</x:f>
        <x:v>-4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 spans="2:16" x14ac:dyDescent="0.3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 spans="2:16" x14ac:dyDescent="0.3">
      <x:c r="B11" s="8" t="s">
        <x:v>13</x:v>
      </x:c>
      <x:c r="C11" s="10"/>
      <x:c r="D11" s="10"/>
      <x:c r="E11" s="10"/>
      <x:c r="F11" s="10"/>
      <x:c r="G11" s="10">
        <x:v>9</x:v>
      </x:c>
      <x:c r="H11" s="10">
        <x:v>10</x:v>
      </x:c>
      <x:c r="I11" s="10">
        <x:v>23</x:v>
      </x:c>
      <x:c r="J11" s="10">
        <x:v>21</x:v>
      </x:c>
      <x:c r="K11" s="10">
        <x:v>19</x:v>
      </x:c>
      <x:c r="L11" s="10">
        <x:v>21</x:v>
      </x:c>
      <x:c r="M11" s="10">
        <x:v>14</x:v>
      </x:c>
      <x:c r="N11" s="10">
        <x:v>21</x:v>
      </x:c>
      <x:c r="P11" s="52">
        <x:f>SUM(C11:N11)</x:f>
        <x:v>138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>
        <x:v>1</x:v>
      </x:c>
      <x:c r="I12" s="11"/>
      <x:c r="J12" s="11"/>
      <x:c r="K12" s="11">
        <x:v>2</x:v>
      </x:c>
      <x:c r="L12" s="11">
        <x:v>2</x:v>
      </x:c>
      <x:c r="M12" s="11">
        <x:v>5</x:v>
      </x:c>
      <x:c r="N12" s="11"/>
      <x:c r="P12" s="52">
        <x:f>SUM(C12:N12)</x:f>
        <x:v>10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/>
      <x:c r="N14" s="20">
        <x:v>1</x:v>
      </x:c>
      <x:c r="P14" s="52">
        <x:f>SUM(C14:N14)</x:f>
        <x:v>2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 spans="2:16" x14ac:dyDescent="0.3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 spans="2:16" x14ac:dyDescent="0.3">
      <x:c r="B17" s="8" t="s">
        <x:v>6</x:v>
      </x:c>
      <x:c r="C17" s="9"/>
      <x:c r="D17" s="9"/>
      <x:c r="E17" s="9"/>
      <x:c r="F17" s="9"/>
      <x:c r="G17" s="9">
        <x:f>G11*Params!$C$5*(1-Params!$C$3)-Params!$C$4</x:f>
        <x:v>4384.95</x:v>
      </x:c>
      <x:c r="H17" s="9">
        <x:f>H11*Params!$C$5*(1-Params!$C$3)-Params!$C$4</x:f>
        <x:v>4880.5</x:v>
      </x:c>
      <x:c r="I17" s="9">
        <x:f>I11*Params!$C$5*(1-Params!$C$3)-Params!$C$4</x:f>
        <x:v>11322.650000000001</x:v>
      </x:c>
      <x:c r="J17" s="9">
        <x:f>J11*Params!$C$5*(1-Params!$C$3)-Params!$C$4</x:f>
        <x:v>10331.550000000001</x:v>
      </x:c>
      <x:c r="K17" s="9">
        <x:f>K11*Params!$C$5*(1-Params!$C$3)-Params!$C$4</x:f>
        <x:v>9340.4500000000007</x:v>
      </x:c>
      <x:c r="L17" s="9">
        <x:f>L11*Params!$C$5*(1-Params!$C$3)-Params!$C$4</x:f>
        <x:v>10331.550000000001</x:v>
      </x:c>
      <x:c r="M17" s="9">
        <x:f>M11*Params!$C$5*(1-Params!$C$3)-Params!$C$4</x:f>
        <x:v>6862.7000000000007</x:v>
      </x:c>
      <x:c r="N17" s="9">
        <x:f>N11*Params!$C$5*(1-Params!$C$3)-Params!$C$4</x:f>
        <x:v>10331.550000000001</x:v>
      </x:c>
      <x:c r="O17" s="4"/>
      <x:c r="P17" s="36">
        <x:f>SUM(C17:N17)</x:f>
        <x:v>67785.900000000009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991</x:v>
      </x:c>
      <x:c r="M18" s="9"/>
      <x:c r="N18" s="9"/>
      <x:c r="O18" s="4"/>
      <x:c r="P18" s="36">
        <x:f>SUM(C18:N18)</x:f>
        <x:v>991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4384.95</x:v>
      </x:c>
      <x:c r="H19" s="25">
        <x:f t="shared" si="1"/>
        <x:v>4880.5</x:v>
      </x:c>
      <x:c r="I19" s="25">
        <x:f t="shared" si="1"/>
        <x:v>11322.650000000001</x:v>
      </x:c>
      <x:c r="J19" s="25">
        <x:f t="shared" si="1"/>
        <x:v>10331.550000000001</x:v>
      </x:c>
      <x:c r="K19" s="25">
        <x:f t="shared" si="1"/>
        <x:v>9340.4500000000007</x:v>
      </x:c>
      <x:c r="L19" s="25">
        <x:f t="shared" si="1"/>
        <x:v>11322.550000000001</x:v>
      </x:c>
      <x:c r="M19" s="25">
        <x:f t="shared" si="1"/>
        <x:v>6862.7000000000007</x:v>
      </x:c>
      <x:c r="N19" s="25">
        <x:f t="shared" si="1"/>
        <x:v>10331.550000000001</x:v>
      </x:c>
      <x:c r="O19" s="5"/>
      <x:c r="P19" s="37">
        <x:f>SUM(C19:O19)</x:f>
        <x:v>68776.900000000009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 spans="2:16" x14ac:dyDescent="0.3">
      <x:c r="B22" s="8" t="s">
        <x:v>7</x:v>
      </x:c>
      <x:c r="C22" s="9"/>
      <x:c r="D22" s="9"/>
      <x:c r="E22" s="9"/>
      <x:c r="F22" s="9"/>
      <x:c r="G22" s="9">
        <x:v>0</x:v>
      </x:c>
      <x:c r="H22" s="9">
        <x:v>6765.16</x:v>
      </x:c>
      <x:c r="I22">
        <x:v>6765.16</x:v>
      </x:c>
      <x:c r="J22" s="9">
        <x:v>6765.16</x:v>
      </x:c>
      <x:c r="K22" s="9">
        <x:v>6495.36</x:v>
      </x:c>
      <x:c r="L22" s="9">
        <x:v>6495.36</x:v>
      </x:c>
      <x:c r="M22" s="9">
        <x:v>7117.2</x:v>
      </x:c>
      <x:c r="N22" s="9">
        <x:v>6495.36</x:v>
      </x:c>
      <x:c r="O22" s="4"/>
      <x:c r="P22" s="38">
        <x:f>SUM(C22:N22)</x:f>
        <x:v>46898.759999999995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>
        <x:v>0</x:v>
      </x:c>
      <x:c r="H23" s="9">
        <x:f>1060.34+1784.71</x:f>
        <x:v>2845.05</x:v>
      </x:c>
      <x:c r="I23" s="9">
        <x:f>1060.34+1813.53</x:f>
        <x:v>2873.87</x:v>
      </x:c>
      <x:c r="J23" s="9">
        <x:f>1060.34+1787.22</x:f>
        <x:v>2847.56</x:v>
      </x:c>
      <x:c r="K23" s="9">
        <x:f>1060.34+1787.22</x:f>
        <x:v>2847.56</x:v>
      </x:c>
      <x:c r="L23" s="9">
        <x:f>1060.34+1792.47</x:f>
        <x:v>2852.81</x:v>
      </x:c>
      <x:c r="M23" s="9">
        <x:f>1200.5+2012.28</x:f>
        <x:v>3212.7799999999997</x:v>
      </x:c>
      <x:c r="N23" s="9">
        <x:f>1060.34+1800.36</x:f>
        <x:v>2860.7</x:v>
      </x:c>
      <x:c r="O23" s="4"/>
      <x:c r="P23" s="38">
        <x:f>SUM(C23:N23)</x:f>
        <x:v>20340.329999999998</x:v>
      </x:c>
    </x:row>
    <x:row r="24" spans="2:16" x14ac:dyDescent="0.3">
      <x:c r="B24" s="7" t="s">
        <x:v>3</x:v>
      </x:c>
      <x:c r="C24" s="39">
        <x:f t="shared" ref="C24:N24" si="2">SUM(C22:C23)</x:f>
        <x:v>0</x:v>
      </x:c>
      <x:c r="D24" s="39">
        <x:f t="shared" si="2"/>
        <x:v>0</x:v>
      </x:c>
      <x:c r="E24" s="39">
        <x:f t="shared" si="2"/>
        <x:v>0</x:v>
      </x:c>
      <x:c r="F24" s="39">
        <x:f t="shared" si="2"/>
        <x:v>0</x:v>
      </x:c>
      <x:c r="G24" s="39">
        <x:f t="shared" si="2"/>
        <x:v>0</x:v>
      </x:c>
      <x:c r="H24" s="39">
        <x:f t="shared" si="2"/>
        <x:v>9610.2099999999991</x:v>
      </x:c>
      <x:c r="I24" s="39">
        <x:f t="shared" si="2"/>
        <x:v>9639.0299999999988</x:v>
      </x:c>
      <x:c r="J24" s="39">
        <x:f t="shared" si="2"/>
        <x:v>9612.7199999999993</x:v>
      </x:c>
      <x:c r="K24" s="39">
        <x:f t="shared" si="2"/>
        <x:v>9342.92</x:v>
      </x:c>
      <x:c r="L24" s="39">
        <x:f t="shared" si="2"/>
        <x:v>9348.17</x:v>
      </x:c>
      <x:c r="M24" s="39">
        <x:f t="shared" si="2"/>
        <x:v>10329.98</x:v>
      </x:c>
      <x:c r="N24" s="39">
        <x:f t="shared" si="2"/>
        <x:v>9356.06</x:v>
      </x:c>
      <x:c r="O24" s="4"/>
      <x:c r="P24" s="40">
        <x:f>SUM(C24:N24)</x:f>
        <x:v>67239.09</x:v>
      </x:c>
    </x:row>
    <x:row r="25" spans="2:16" x14ac:dyDescent="0.3">
      <x:c r="B25" s="41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2" t="s">
        <x:v>25</x:v>
      </x:c>
      <x:c r="C26" s="43">
        <x:f t="shared" ref="C26:N26" si="3">C19-C24</x:f>
        <x:v>0</x:v>
      </x:c>
      <x:c r="D26" s="43">
        <x:f t="shared" si="3"/>
        <x:v>0</x:v>
      </x:c>
      <x:c r="E26" s="43">
        <x:f t="shared" si="3"/>
        <x:v>0</x:v>
      </x:c>
      <x:c r="F26" s="43">
        <x:f t="shared" si="3"/>
        <x:v>0</x:v>
      </x:c>
      <x:c r="G26" s="43">
        <x:f t="shared" si="3"/>
        <x:v>4384.95</x:v>
      </x:c>
      <x:c r="H26" s="43">
        <x:f t="shared" si="3"/>
        <x:v>-4729.7099999999991</x:v>
      </x:c>
      <x:c r="I26" s="43">
        <x:f t="shared" si="3"/>
        <x:v>1683.6200000000026</x:v>
      </x:c>
      <x:c r="J26" s="43">
        <x:f t="shared" si="3"/>
        <x:v>718.83000000000175</x:v>
      </x:c>
      <x:c r="K26" s="43">
        <x:f t="shared" si="3"/>
        <x:v>-2.4699999999993452</x:v>
      </x:c>
      <x:c r="L26" s="43">
        <x:f t="shared" si="3"/>
        <x:v>1974.380000000001</x:v>
      </x:c>
      <x:c r="M26" s="43">
        <x:f t="shared" si="3"/>
        <x:v>-3467.2799999999988</x:v>
      </x:c>
      <x:c r="N26" s="43">
        <x:f t="shared" si="3"/>
        <x:v>975.4900000000016</x:v>
      </x:c>
      <x:c r="P26" s="53">
        <x:f>SUM(C26:O26)</x:f>
        <x:v>1537.8100000000095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BB83CF9-7846-4EA0-AE70-33530A63B9DF}" mc:Ignorable="x14ac xr xr2 xr3">
  <x:dimension ref="B1:P26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>
        <x:v>19</x:v>
      </x:c>
      <x:c r="D6" s="55">
        <x:v>19</x:v>
      </x:c>
      <x:c r="E6" s="55">
        <x:v>0</x:v>
      </x:c>
      <x:c r="F6" s="32"/>
      <x:c r="G6" s="32"/>
      <x:c r="H6" s="32"/>
      <x:c r="I6" s="32"/>
      <x:c r="J6" s="32"/>
      <x:c r="K6" s="32"/>
      <x:c r="L6" s="32"/>
      <x:c r="M6" s="32"/>
      <x:c r="N6" s="32"/>
      <x:c r="O6" s="30"/>
      <x:c r="P6" s="51">
        <x:f>SUM(C6:N6)</x:f>
        <x:v>38</x:v>
      </x:c>
    </x:row>
    <x:row r="7">
      <x:c r="B7" s="8" t="s">
        <x:v>20</x:v>
      </x:c>
      <x:c r="C7" s="32">
        <x:v>20</x:v>
      </x:c>
      <x:c r="D7" s="32">
        <x:v>20</x:v>
      </x:c>
      <x:c r="E7" s="32">
        <x:v>21</x:v>
      </x:c>
      <x:c r="F7" s="32"/>
      <x:c r="G7" s="32"/>
      <x:c r="H7" s="32"/>
      <x:c r="I7" s="32"/>
      <x:c r="J7" s="32"/>
      <x:c r="K7" s="32"/>
      <x:c r="L7" s="32"/>
      <x:c r="M7" s="32"/>
      <x:c r="N7" s="32"/>
      <x:c r="O7" s="30"/>
      <x:c r="P7" s="51">
        <x:f>SUM(C7:N7)</x:f>
        <x:v>40</x:v>
      </x:c>
    </x:row>
    <x:row r="8">
      <x:c r="B8" s="16" t="s">
        <x:v>21</x:v>
      </x:c>
      <x:c r="C8" s="31">
        <x:f>C7-C6</x:f>
      </x:c>
      <x:c r="D8" s="31">
        <x:f>D7-D6</x:f>
      </x:c>
      <x:c r="E8" s="31">
        <x:f>E7-E6</x:f>
      </x:c>
      <x:c r="F8" s="31">
        <x:f>F7-F6</x:f>
      </x:c>
      <x:c r="G8" s="31">
        <x:f>G7-G6</x:f>
      </x:c>
      <x:c r="H8" s="31">
        <x:f>H7-H6</x:f>
      </x:c>
      <x:c r="I8" s="31">
        <x:f>I7-I6</x:f>
      </x:c>
      <x:c r="J8" s="31">
        <x:f>J7-J6</x:f>
      </x:c>
      <x:c r="K8" s="31">
        <x:f>K7-K6</x:f>
      </x:c>
      <x:c r="L8" s="31">
        <x:f>L7-L6</x:f>
      </x:c>
      <x:c r="M8" s="31">
        <x:f>M7-M6</x:f>
      </x:c>
      <x:c r="N8" s="31">
        <x:f>N7-N6</x:f>
      </x:c>
      <x:c r="O8" s="30"/>
      <x:c r="P8" s="51">
        <x:f>SUM(C8:N8)</x:f>
        <x:v>2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>
        <x:v>20</x:v>
      </x:c>
      <x:c r="D11" s="10">
        <x:v>20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2">
        <x:f>SUM(C11:N11)</x:f>
        <x:v>40</x:v>
      </x:c>
    </x:row>
    <x:row r="12">
      <x:c r="B12" s="8" t="s">
        <x:v>15</x:v>
      </x:c>
      <x:c r="C12" s="11">
        <x:v>2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2">
        <x:f>SUM(C12:N12)</x:f>
        <x:v>2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>
        <x:f>C11*Params!$C$5*(1-Params!$C$3)-Params!$C$4</x:f>
        <x:v>9836</x:v>
      </x:c>
      <x:c r="D17" s="9">
        <x:f>D11*Params!$C$5*(1-Params!$C$3)-Params!$C$4</x:f>
        <x:v>9836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6">
        <x:f>SUM(C17:N17)</x:f>
        <x:v>19672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6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7">
        <x:f>SUM(C19:O19)</x:f>
        <x:v>19672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>
        <x:v>6516.42</x:v>
      </x:c>
      <x:c r="D22" s="9">
        <x:v>6516.42</x:v>
      </x:c>
      <x:c r="E22" s="9">
        <x:v>6516.42</x:v>
      </x:c>
      <x:c r="F22" s="9"/>
      <x:c r="G22" s="9"/>
      <x:c r="H22" s="9"/>
      <x:c r="J22" s="9"/>
      <x:c r="K22" s="9"/>
      <x:c r="L22" s="9"/>
      <x:c r="M22" s="9"/>
      <x:c r="N22" s="9"/>
      <x:c r="O22" s="4"/>
      <x:c r="P22" s="38">
        <x:f>SUM(C22:N22)</x:f>
        <x:v>13032.84</x:v>
      </x:c>
    </x:row>
    <x:row r="23">
      <x:c r="B23" s="8" t="s">
        <x:v>8</x:v>
      </x:c>
      <x:c r="C23" s="9">
        <x:f>1065.88+1791.99</x:f>
        <x:v>2857.87</x:v>
      </x:c>
      <x:c r="D23" s="9">
        <x:f>1065.88+1797.24</x:f>
        <x:v>2863.12</x:v>
      </x:c>
      <x:c r="E23" s="9">
        <x:f>1065.88+1791.99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8">
        <x:f>SUM(C23:N23)</x:f>
        <x:v>5720.99</x:v>
      </x:c>
    </x:row>
    <x:row r="24">
      <x:c r="B24" s="7" t="s">
        <x:v>3</x:v>
      </x:c>
      <x:c r="C24" s="39">
        <x:f>SUM(C22:C23)</x:f>
      </x:c>
      <x:c r="D24" s="39">
        <x:f>SUM(D22:D23)</x:f>
      </x:c>
      <x:c r="E24" s="39">
        <x:f>SUM(E22:E23)</x:f>
      </x:c>
      <x:c r="F24" s="39">
        <x:f>SUM(F22:F23)</x:f>
      </x:c>
      <x:c r="G24" s="39">
        <x:f>SUM(G22:G23)</x:f>
      </x:c>
      <x:c r="H24" s="39">
        <x:f>SUM(H22:H23)</x:f>
      </x:c>
      <x:c r="I24" s="39">
        <x:f>SUM(I22:I23)</x:f>
      </x:c>
      <x:c r="J24" s="39">
        <x:f>SUM(J22:J23)</x:f>
      </x:c>
      <x:c r="K24" s="39">
        <x:f>SUM(K22:K23)</x:f>
      </x:c>
      <x:c r="L24" s="39">
        <x:f>SUM(L22:L23)</x:f>
      </x:c>
      <x:c r="M24" s="39">
        <x:f>SUM(M22:M23)</x:f>
      </x:c>
      <x:c r="N24" s="39">
        <x:f>SUM(N22:N23)</x:f>
      </x:c>
      <x:c r="O24" s="4"/>
      <x:c r="P24" s="40">
        <x:f>SUM(C24:N24)</x:f>
        <x:v>18753.83</x:v>
      </x:c>
    </x:row>
    <x:row r="25">
      <x:c r="B25" s="41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2" t="s">
        <x:v>25</x:v>
      </x:c>
      <x:c r="C26" s="43">
        <x:f>C19-C24</x:f>
      </x:c>
      <x:c r="D26" s="43">
        <x:f>D19-D24</x:f>
      </x:c>
      <x:c r="E26" s="43">
        <x:f>E19-E24</x:f>
      </x:c>
      <x:c r="F26" s="43">
        <x:f>F19-F24</x:f>
      </x:c>
      <x:c r="G26" s="43">
        <x:f>G19-G24</x:f>
      </x:c>
      <x:c r="H26" s="43">
        <x:f>H19-H24</x:f>
      </x:c>
      <x:c r="I26" s="43">
        <x:f>I19-I24</x:f>
      </x:c>
      <x:c r="J26" s="43">
        <x:f>J19-J24</x:f>
      </x:c>
      <x:c r="K26" s="43">
        <x:f>K19-K24</x:f>
      </x:c>
      <x:c r="L26" s="43">
        <x:f>L19-L24</x:f>
      </x:c>
      <x:c r="M26" s="43">
        <x:f>M19-M24</x:f>
      </x:c>
      <x:c r="N26" s="43">
        <x:f>N19-N24</x:f>
      </x:c>
      <x:c r="P26" s="53">
        <x:f>SUM(C26:O26)</x:f>
        <x:v>918.1699999999983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9" sqref="C9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59">
        <x:v>6.5000000000000002E-2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3" t="s">
        <x:v>24</x:v>
      </x:c>
      <x:c r="C3" s="34">
        <x:f>'2024'!P26+'2025'!P26</x:f>
        <x:v>2455.9800000000077</x:v>
      </x:c>
    </x:row>
    <x:row r="4" spans="2:3" ht="16.95" customHeight="1" x14ac:dyDescent="0.3">
      <x:c r="B4" s="33" t="s">
        <x:v>26</x:v>
      </x:c>
      <x:c r="C4" s="35">
        <x:f>SUM('2024'!P12)+'2025'!P12</x:f>
        <x:v>12</x:v>
      </x:c>
    </x:row>
    <x:row r="5" spans="2:3" x14ac:dyDescent="0.3">
      <x:c r="B5" t="s">
        <x:v>39</x:v>
      </x:c>
      <x:c r="C5">
        <x:f>(8*2.08)-C4</x:f>
        <x:v>4.6400000000000006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2025-04-04T15:11:21Z</dcterms:modified>
</cp:coreProperties>
</file>