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184370B3-CE1E-4D92-8C0A-535B6A10F3F0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'2025'!$B$31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'2025'!$B$30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'2025'!$B$28</x:definedName>
    <x:definedName name="SORTIES" localSheetId="0">'2025'!$B$22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'2025'!$B$24</x:definedName>
    <x:definedName name="SORTIES_CHARGES_SOCIALES_PATRONALES">#REF!</x:definedName>
    <x:definedName name="SORTIES_FRAIS_KM" localSheetId="0">'2025'!$B$25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'2025'!$B$23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'2025'!$B$20</x:definedName>
    <x:definedName name="TOTAL_ENTREES">#REF!</x:definedName>
    <x:definedName name="TOTAL_SORTIES" localSheetId="0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<sst xmlns="http://schemas.openxmlformats.org/spreadsheetml/2006/main" count="44" uniqueCount="43">
  <si>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</si>
  <si>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</si>
  <si>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</si>
  <si>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</si>
  <si>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</si>
  <si>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</si>
  <si>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</si>
  <si>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</si>
  <si>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</si>
  <si>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</si>
  <si>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</si>
  <si>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</si>
  <si>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</si>
  <si>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</si>
  <si>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</si>
  <si>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</si>
  <si>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</si>
  <si>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</si>
  <si>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</si>
  <si>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</si>
  <si>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</si>
  <si>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</si>
  <si>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</si>
  <si>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</si>
  <si>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</si>
  <si>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</si>
  <si>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</si>
  <si>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</si>
  <si>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</si>
  <si>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</si>
  <si>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</si>
  <si>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</si>
  <si>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</si>
  <si>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</si>
  <si>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</si>
  <si>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</si>
  <si>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</si>
  <si>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</si>
  <si>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</si>
  <si>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</si>
  <si>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</si>
  <si>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</si>
  <si>
    <t>Solde NETPOWER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</si>
</sst>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1"/>
  <x:sheetViews>
    <x:sheetView tabSelected="1" topLeftCell="B1" workbookViewId="0">
      <x:selection activeCell="C32" sqref="C32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/>
      <x:c r="D7" s="37">
        <x:v>20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20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>
        <x:v>20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20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>
        <x:f>D11*Params!$C$5*(1-Params!$C$3)-Params!$C$4</x:f>
        <x:v>11885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11885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42</x:v>
      </x:c>
      <x:c r="C19" s="69"/>
      <x:c r="D19" s="69">
        <x:v>-12875</x:v>
      </x:c>
      <x:c r="E19" s="69"/>
      <x:c r="F19" s="69"/>
      <x:c r="G19" s="69"/>
      <x:c r="H19" s="69"/>
      <x:c r="I19" s="69"/>
      <x:c r="J19" s="69"/>
      <x:c r="K19" s="69"/>
      <x:c r="L19" s="69"/>
      <x:c r="M19" s="69"/>
      <x:c r="N19" s="69"/>
      <x:c r="O19" s="4"/>
      <x:c r="P19" s="70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-990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/>
      <x:c r="D23" s="10">
        <x:v>6669.71</x:v>
      </x:c>
      <x:c r="E23" s="10">
        <x:v>6669.71</x:v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6669.71</x:v>
      </x:c>
    </x:row>
    <x:row r="24">
      <x:c r="B24" s="9" t="s">
        <x:v>8</x:v>
      </x:c>
      <x:c r="C24" s="10"/>
      <x:c r="D24" s="10">
        <x:f>1379.71+2793.7</x:f>
        <x:v>4173.41</x:v>
      </x:c>
      <x:c r="E24" s="10">
        <x:f>1379.71+2793.7</x:f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4173.41</x:v>
      </x:c>
    </x:row>
    <x:row r="25">
      <x:c r="B25" s="55" t="s">
        <x:v>40</x:v>
      </x:c>
      <x:c r="C25" s="10"/>
      <x:c r="D25" s="10">
        <x:v>429.12</x:v>
      </x:c>
      <x:c r="E25" s="10">
        <x:v>445.576</x:v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429.12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11272.24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SUM(C28:O28)</x:f>
        <x:v>-12262.24</x:v>
      </x:c>
    </x:row>
    <x:row r="30">
      <x:c r="B30" s="62" t="s">
        <x:v>37</x:v>
      </x:c>
      <x:c r="C30" s="54"/>
      <x:c r="D30" s="54">
        <x:v>880</x:v>
      </x:c>
      <x:c r="E30" s="54">
        <x:v>924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880</x:v>
      </x:c>
    </x:row>
    <x:row r="31">
      <x:c r="B31" s="62" t="s">
        <x:v>38</x:v>
      </x:c>
      <x:c r="C31" s="54"/>
      <x:c r="D31" s="54">
        <x:v>429.12</x:v>
      </x:c>
      <x:c r="E31" s="54">
        <x:v>445.576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429.12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'2025'!P28</x:f>
        <x:v>-12262.24</x:v>
      </x:c>
    </x:row>
    <x:row r="4" spans="2:3" ht="16.95" customHeight="1" x14ac:dyDescent="0.3">
      <x:c r="B4" s="38" t="s">
        <x:v>39</x:v>
      </x:c>
      <x:c r="C4" s="40">
        <x:f>'2025'!P12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2025-04-04T15:11:19Z</dcterms:modified>
</cp:coreProperties>
</file>