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2\11\Normal\"/>
    </mc:Choice>
  </mc:AlternateContent>
  <xr:revisionPtr revIDLastSave="0" documentId="13_ncr:1_{13C4DA3E-7A90-46E0-9669-A8C1D8E56C6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2" sheetId="12" r:id="rId1"/>
    <sheet name="Params" sheetId="10" r:id="rId2"/>
    <sheet name="Synthése" sheetId="13" r:id="rId3"/>
  </sheets>
  <definedNames>
    <definedName name="AOUT">'2022'!$J$3</definedName>
    <definedName name="AVANCE_SUR_SALAIRE" localSheetId="0">'2022'!#REF!</definedName>
    <definedName name="AVANCE_SUR_SALAIRE">#REF!</definedName>
    <definedName name="AVRIL">'2022'!$F$3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>'2022'!$D$3</definedName>
    <definedName name="FRAIS_KM" localSheetId="0">'2022'!$B$30</definedName>
    <definedName name="JANVIER">'2022'!$C$3</definedName>
    <definedName name="JUILLET">'2022'!$I$3</definedName>
    <definedName name="JUIN">'2022'!$H$3</definedName>
    <definedName name="MAI">'2022'!$G$3</definedName>
    <definedName name="MARS">'2022'!$E$3</definedName>
    <definedName name="MOIS" localSheetId="0">'2022'!$B$3</definedName>
    <definedName name="MOIS">#REF!</definedName>
    <definedName name="NOMBRE_KM" localSheetId="0">'2022'!$B$29</definedName>
    <definedName name="NOVEMBRE" localSheetId="0">'2022'!$M$3</definedName>
    <definedName name="NOVEMBRE">#REF!</definedName>
    <definedName name="OCTOBRE">'2022'!$L$3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>'2022'!$K$3</definedName>
    <definedName name="SOLDE" localSheetId="0">'2022'!$B$27</definedName>
    <definedName name="SORTIES" localSheetId="0">'2022'!$B$21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'2022'!$B$23</definedName>
    <definedName name="SORTIES_CHARGES_SOCIALES_PATRONALES">#REF!</definedName>
    <definedName name="SORTIES_FRAIS_KM" localSheetId="0">'2022'!$B$24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'2022'!$B$22</definedName>
    <definedName name="SORTIES_SALAIRE_NET">#REF!</definedName>
    <definedName name="TOTAL" localSheetId="0">'2022'!$P$3</definedName>
    <definedName name="TOTAL">#REF!</definedName>
    <definedName name="TOTAL_ENTREES" localSheetId="0">'2022'!$B$19</definedName>
    <definedName name="TOTAL_ENTREES">#REF!</definedName>
    <definedName name="TOTAL_SORTIES" localSheetId="0">'2022'!$B$25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2" l="1"/>
  <c r="P29" i="12"/>
  <c r="L27" i="12"/>
  <c r="G27" i="12"/>
  <c r="D27" i="12"/>
  <c r="N25" i="12"/>
  <c r="L25" i="12"/>
  <c r="K25" i="12"/>
  <c r="J25" i="12"/>
  <c r="I25" i="12"/>
  <c r="H25" i="12"/>
  <c r="G25" i="12"/>
  <c r="F25" i="12"/>
  <c r="E25" i="12"/>
  <c r="D25" i="12"/>
  <c r="P25" i="12" s="1"/>
  <c r="C25" i="12"/>
  <c r="P24" i="12"/>
  <c r="P23" i="12"/>
  <c r="M23" i="12"/>
  <c r="M25" i="12" s="1"/>
  <c r="P22" i="12"/>
  <c r="N19" i="12"/>
  <c r="N27" i="12" s="1"/>
  <c r="L19" i="12"/>
  <c r="K19" i="12"/>
  <c r="K27" i="12" s="1"/>
  <c r="J19" i="12"/>
  <c r="J27" i="12" s="1"/>
  <c r="I19" i="12"/>
  <c r="I27" i="12" s="1"/>
  <c r="H19" i="12"/>
  <c r="H27" i="12" s="1"/>
  <c r="G19" i="12"/>
  <c r="F19" i="12"/>
  <c r="F27" i="12" s="1"/>
  <c r="E19" i="12"/>
  <c r="E27" i="12" s="1"/>
  <c r="D19" i="12"/>
  <c r="C19" i="12"/>
  <c r="C27" i="12" s="1"/>
  <c r="P18" i="12"/>
  <c r="M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P8" i="12" s="1"/>
  <c r="E8" i="12"/>
  <c r="D8" i="12"/>
  <c r="C8" i="12"/>
  <c r="P7" i="12"/>
  <c r="P6" i="12"/>
  <c r="M19" i="12" l="1"/>
  <c r="M27" i="12" s="1"/>
  <c r="P27" i="12" s="1"/>
  <c r="C3" i="13" s="1"/>
  <c r="P19" i="12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<sst xmlns="http://schemas.openxmlformats.org/spreadsheetml/2006/main" count="43" uniqueCount="42">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</sst>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topLeftCell="B1" workbookViewId="0">
      <selection activeCell="K14" sqref="K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20</v>
      </c>
      <c r="N6" s="37"/>
      <c r="O6" s="36"/>
      <c r="P6" s="58">
        <f>SUM(C6:N6)</f>
        <v>20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19</v>
      </c>
      <c r="N7" s="37"/>
      <c r="O7" s="36"/>
      <c r="P7" s="58">
        <f>SUM(C7:N7)</f>
        <v>19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-1</v>
      </c>
      <c r="N8" s="64">
        <f t="shared" si="0"/>
        <v>0</v>
      </c>
      <c r="O8" s="36"/>
      <c r="P8" s="58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19</v>
      </c>
      <c r="N11" s="11"/>
      <c r="P11" s="59">
        <f>SUM(C11:N11)</f>
        <v>19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>
        <v>1</v>
      </c>
      <c r="N12" s="12"/>
      <c r="P12" s="59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M11*Params!$C$5*(1-Params!$C$3)-Params!$C$4</f>
        <v>10413</v>
      </c>
      <c r="N17" s="10"/>
      <c r="O17" s="4"/>
      <c r="P17" s="41">
        <f>SUM(C17:N17)</f>
        <v>10413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0</v>
      </c>
      <c r="O19" s="5"/>
      <c r="P19" s="42">
        <f>SUM(C19:O19)</f>
        <v>10413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6253.54</v>
      </c>
      <c r="N22" s="10"/>
      <c r="O22" s="4"/>
      <c r="P22" s="43">
        <f>SUM(C22:N22)</f>
        <v>6253.54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1271.53+2556.49</f>
        <v>3828.0199999999995</v>
      </c>
      <c r="N23" s="10"/>
      <c r="O23" s="4"/>
      <c r="P23" s="43">
        <f>SUM(C23:N23)</f>
        <v>3828.0199999999995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>
        <v>847.4</v>
      </c>
      <c r="N24" s="56"/>
      <c r="O24" s="4"/>
      <c r="P24" s="43">
        <f>SUM(C24:N24)</f>
        <v>847.4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10928.96</v>
      </c>
      <c r="N25" s="44">
        <f t="shared" si="2"/>
        <v>0</v>
      </c>
      <c r="O25" s="4"/>
      <c r="P25" s="61">
        <f>SUM(C25:N25)</f>
        <v>10928.96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-515.95999999999913</v>
      </c>
      <c r="N27" s="47">
        <f t="shared" si="3"/>
        <v>0</v>
      </c>
      <c r="P27" s="60">
        <f>SUM(C27:O27)</f>
        <v>-515.95999999999913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>
        <v>1900</v>
      </c>
      <c r="N29" s="54"/>
      <c r="P29" s="62">
        <f>SUM(C29:N29)</f>
        <v>1900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847.4</v>
      </c>
      <c r="N30" s="54"/>
      <c r="P30" s="62">
        <f>SUM(C30:N30)</f>
        <v>847.4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600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B31" sqref="B31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SUM('2022'!P27)</f>
        <v>-515.95999999999913</v>
      </c>
    </row>
    <row r="4" spans="2:3" ht="16.899999999999999" customHeight="1" x14ac:dyDescent="0.45">
      <c r="B4" s="38" t="s">
        <v>39</v>
      </c>
      <c r="C4" s="40">
        <f>'2022'!P12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2022</vt:lpstr>
      <vt:lpstr>Params</vt:lpstr>
      <vt:lpstr>Synthése</vt:lpstr>
      <vt:lpstr>AOUT</vt:lpstr>
      <vt:lpstr>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FEVRIER</vt:lpstr>
      <vt:lpstr>'2022'!FRAIS_KM</vt:lpstr>
      <vt:lpstr>JANVIER</vt:lpstr>
      <vt:lpstr>JUILLET</vt:lpstr>
      <vt:lpstr>JUIN</vt:lpstr>
      <vt:lpstr>MAI</vt:lpstr>
      <vt:lpstr>MARS</vt:lpstr>
      <vt:lpstr>'2022'!MOIS</vt:lpstr>
      <vt:lpstr>'2022'!NOMBRE_KM</vt:lpstr>
      <vt:lpstr>'2022'!NOVEMBRE</vt:lpstr>
      <vt:lpstr>OCTOBRE</vt:lpstr>
      <vt:lpstr>'2022'!REPAS</vt:lpstr>
      <vt:lpstr>'2022'!REPAS_ACQUIS</vt:lpstr>
      <vt:lpstr>'2022'!REPAS_PRIS</vt:lpstr>
      <vt:lpstr>'2022'!REPAS_SOLDE</vt:lpstr>
      <vt:lpstr>SEPTEMBRE</vt:lpstr>
      <vt:lpstr>'2022'!SOLDE</vt:lpstr>
      <vt:lpstr>'2022'!SORTIES</vt:lpstr>
      <vt:lpstr>'2022'!SORTIES_CHARGES_SOCIALES_PATRONALES</vt:lpstr>
      <vt:lpstr>'2022'!SORTIES_FRAIS_KM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2022-12-02T11:15:18Z</dcterms:modified>
</cp:coreProperties>
</file>